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riter\Dropbox\www\WinCalendar.com\httpdocs\Plantillas-Horario\"/>
    </mc:Choice>
  </mc:AlternateContent>
  <xr:revisionPtr revIDLastSave="0" documentId="8_{CF6D57F0-4C6A-4B6B-BE32-B5AEB3FC3965}" xr6:coauthVersionLast="47" xr6:coauthVersionMax="47" xr10:uidLastSave="{00000000-0000-0000-0000-000000000000}"/>
  <bookViews>
    <workbookView xWindow="1095" yWindow="20220" windowWidth="20445" windowHeight="16380"/>
  </bookViews>
  <sheets>
    <sheet name="Horario" sheetId="4" r:id="rId1"/>
  </sheets>
  <definedNames>
    <definedName name="_xlnm.Print_Area" localSheetId="0">Horario!$B$14:$I$114</definedName>
    <definedName name="_xlnm.Print_Titles" localSheetId="0">Horario!$15:$16</definedName>
    <definedName name="Schedule_First_Day">Horario!$C$15:$C$113</definedName>
    <definedName name="ScheduleDates" localSheetId="0">Horario!A$16</definedName>
    <definedName name="Shade_Weekends">Horario!$F$9</definedName>
    <definedName name="Show_Minutes">Horario!$D$9</definedName>
    <definedName name="Start_Date">Horario!$D$5</definedName>
    <definedName name="Start_Time">Horario!$D$7</definedName>
    <definedName name="Time_Format">Horario!$F$7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B14" i="4"/>
  <c r="I16" i="4"/>
  <c r="H16" i="4"/>
  <c r="G16" i="4"/>
  <c r="F16" i="4"/>
  <c r="E16" i="4"/>
  <c r="D16" i="4"/>
  <c r="I15" i="4"/>
  <c r="H15" i="4"/>
  <c r="G15" i="4"/>
  <c r="F15" i="4"/>
  <c r="E15" i="4"/>
  <c r="D15" i="4"/>
  <c r="C16" i="4"/>
  <c r="C15" i="4"/>
  <c r="E5" i="4"/>
  <c r="B113" i="4"/>
  <c r="B112" i="4"/>
  <c r="B111" i="4"/>
  <c r="B109" i="4"/>
  <c r="B108" i="4"/>
  <c r="B107" i="4"/>
  <c r="B105" i="4"/>
  <c r="B104" i="4"/>
  <c r="B103" i="4"/>
  <c r="B101" i="4"/>
  <c r="B100" i="4"/>
  <c r="B99" i="4"/>
  <c r="B97" i="4"/>
  <c r="B96" i="4"/>
  <c r="B95" i="4"/>
  <c r="B93" i="4"/>
  <c r="B92" i="4"/>
  <c r="B91" i="4"/>
  <c r="B89" i="4"/>
  <c r="B88" i="4"/>
  <c r="B87" i="4"/>
  <c r="B85" i="4"/>
  <c r="B84" i="4"/>
  <c r="B83" i="4"/>
  <c r="B81" i="4"/>
  <c r="B80" i="4"/>
  <c r="B79" i="4"/>
  <c r="B77" i="4"/>
  <c r="B76" i="4"/>
  <c r="B75" i="4"/>
  <c r="B73" i="4"/>
  <c r="B72" i="4"/>
  <c r="B71" i="4"/>
  <c r="B69" i="4"/>
  <c r="B68" i="4"/>
  <c r="B67" i="4"/>
  <c r="B65" i="4"/>
  <c r="B64" i="4"/>
  <c r="B63" i="4"/>
  <c r="B61" i="4"/>
  <c r="B60" i="4"/>
  <c r="B59" i="4"/>
  <c r="B57" i="4"/>
  <c r="B56" i="4"/>
  <c r="B55" i="4"/>
  <c r="B53" i="4"/>
  <c r="B52" i="4"/>
  <c r="B51" i="4"/>
  <c r="B49" i="4"/>
  <c r="B48" i="4"/>
  <c r="B47" i="4"/>
  <c r="B45" i="4"/>
  <c r="B44" i="4"/>
  <c r="B43" i="4"/>
  <c r="B41" i="4"/>
  <c r="B40" i="4"/>
  <c r="B39" i="4"/>
  <c r="B37" i="4"/>
  <c r="B36" i="4"/>
  <c r="B35" i="4"/>
  <c r="B33" i="4"/>
  <c r="B32" i="4"/>
  <c r="B31" i="4"/>
  <c r="B29" i="4"/>
  <c r="B28" i="4"/>
  <c r="B27" i="4"/>
  <c r="B25" i="4"/>
  <c r="B24" i="4"/>
  <c r="B23" i="4"/>
  <c r="B21" i="4"/>
  <c r="B19" i="4"/>
  <c r="B20" i="4"/>
  <c r="B110" i="4"/>
  <c r="B106" i="4"/>
  <c r="B102" i="4"/>
  <c r="B98" i="4"/>
  <c r="B94" i="4"/>
  <c r="B90" i="4"/>
  <c r="B86" i="4"/>
  <c r="B82" i="4"/>
  <c r="B78" i="4"/>
  <c r="B74" i="4"/>
  <c r="B70" i="4"/>
  <c r="B66" i="4"/>
  <c r="B62" i="4"/>
  <c r="B58" i="4"/>
  <c r="B54" i="4"/>
  <c r="B50" i="4"/>
  <c r="B46" i="4"/>
  <c r="B42" i="4"/>
  <c r="B38" i="4"/>
  <c r="B34" i="4"/>
  <c r="B30" i="4"/>
  <c r="B26" i="4"/>
  <c r="B22" i="4"/>
  <c r="B18" i="4"/>
</calcChain>
</file>

<file path=xl/sharedStrings.xml><?xml version="1.0" encoding="utf-8"?>
<sst xmlns="http://schemas.openxmlformats.org/spreadsheetml/2006/main" count="12" uniqueCount="12">
  <si>
    <t>h AM/PM</t>
  </si>
  <si>
    <t>Plantilla Horario Semanal</t>
  </si>
  <si>
    <r>
      <rPr>
        <b/>
        <sz val="10"/>
        <color indexed="39"/>
        <rFont val="Wingdings 3"/>
        <family val="1"/>
        <charset val="2"/>
      </rPr>
      <t>u</t>
    </r>
    <r>
      <rPr>
        <b/>
        <sz val="10"/>
        <color indexed="39"/>
        <rFont val="Calibri"/>
        <family val="2"/>
      </rPr>
      <t xml:space="preserve"> Opciones para Plantilla Horario Semanal</t>
    </r>
  </si>
  <si>
    <t>Mostrar en Minutos?</t>
  </si>
  <si>
    <t>Formato de Hora:</t>
  </si>
  <si>
    <t>Hora Inicial:</t>
  </si>
  <si>
    <t>Fecha Inicial:</t>
  </si>
  <si>
    <t>Sombrear Fin de Sem.?</t>
  </si>
  <si>
    <t>No necesita las 24 horas o los 7 dias completos? No hay problema, solo seleccione las filas del fondo o las columnas finales y eliminelas.</t>
  </si>
  <si>
    <t>Para mas Plantillas con Calendario y Horario de WinCalendar vea:</t>
  </si>
  <si>
    <t>WinCalendar.com/es/Plantillas-Calendario-Y-Horario</t>
  </si>
  <si>
    <r>
      <rPr>
        <sz val="10"/>
        <color rgb="FF002060"/>
        <rFont val="Arial"/>
        <family val="2"/>
      </rPr>
      <t xml:space="preserve">Descargado de </t>
    </r>
    <r>
      <rPr>
        <b/>
        <sz val="11"/>
        <color rgb="FF0070C0"/>
        <rFont val="Arial"/>
        <family val="2"/>
      </rPr>
      <t>WinCalendar.com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</si>
</sst>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dd"/>
    <numFmt numFmtId="174" formatCode="mmm\ d"/>
    <numFmt numFmtId="177" formatCode="[$-409]h:mm\ AM/PM;@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8"/>
      <color indexed="8"/>
      <name val="Arial Narrow"/>
      <family val="2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9"/>
      <color indexed="18"/>
      <name val="Arial"/>
      <family val="2"/>
    </font>
    <font>
      <sz val="16"/>
      <name val="Calibri"/>
      <family val="2"/>
    </font>
    <font>
      <sz val="8"/>
      <color indexed="35"/>
      <name val="Calibri"/>
      <family val="2"/>
    </font>
    <font>
      <b/>
      <sz val="10"/>
      <color indexed="39"/>
      <name val="Calibri"/>
      <family val="2"/>
    </font>
    <font>
      <b/>
      <sz val="10"/>
      <color indexed="39"/>
      <name val="Wingdings 3"/>
      <family val="1"/>
      <charset val="2"/>
    </font>
    <font>
      <sz val="10"/>
      <color theme="0" tint="-0.499984740745262"/>
      <name val="Calibri"/>
      <family val="2"/>
    </font>
    <font>
      <b/>
      <sz val="10"/>
      <color rgb="FFFFFFFF"/>
      <name val="Arial Narrow"/>
      <family val="2"/>
    </font>
    <font>
      <b/>
      <sz val="9"/>
      <color rgb="FF000000"/>
      <name val="Arial"/>
      <family val="2"/>
    </font>
    <font>
      <b/>
      <sz val="14"/>
      <color rgb="FFFFFFFF"/>
      <name val="Arial Narrow"/>
      <family val="2"/>
    </font>
    <font>
      <b/>
      <sz val="12"/>
      <color rgb="FFFFFFFF"/>
      <name val="Arial Narrow"/>
      <family val="2"/>
    </font>
    <font>
      <b/>
      <sz val="14"/>
      <color theme="4" tint="-0.249977111117893"/>
      <name val="Calibri"/>
      <family val="2"/>
    </font>
    <font>
      <sz val="9"/>
      <color theme="4" tint="-0.249977111117893"/>
      <name val="Calibri"/>
      <family val="2"/>
    </font>
    <font>
      <sz val="7"/>
      <color theme="4" tint="-0.249977111117893"/>
      <name val="Arial"/>
      <family val="2"/>
    </font>
    <font>
      <b/>
      <sz val="10"/>
      <color theme="4" tint="-0.249977111117893"/>
      <name val="Calibri"/>
      <family val="2"/>
    </font>
    <font>
      <sz val="10"/>
      <color theme="4" tint="-0.249977111117893"/>
      <name val="Calibri"/>
      <family val="2"/>
    </font>
    <font>
      <u/>
      <sz val="10"/>
      <color theme="4" tint="-0.249977111117893"/>
      <name val="Arial"/>
      <family val="2"/>
    </font>
    <font>
      <sz val="8"/>
      <color theme="0" tint="-0.749992370372631"/>
      <name val="Calibri"/>
      <family val="2"/>
    </font>
    <font>
      <sz val="8"/>
      <color theme="4" tint="-0.249977111117893"/>
      <name val="Calibri"/>
      <family val="2"/>
    </font>
    <font>
      <sz val="10"/>
      <color theme="0" tint="-9.9978637043366805E-2"/>
      <name val="Calibri"/>
      <family val="2"/>
    </font>
    <font>
      <sz val="8"/>
      <color theme="0" tint="-9.9978637043366805E-2"/>
      <name val="Calibri"/>
      <family val="2"/>
    </font>
    <font>
      <sz val="9"/>
      <color rgb="FF000000"/>
      <name val="Arial"/>
      <family val="2"/>
    </font>
    <font>
      <sz val="10"/>
      <color rgb="FF002060"/>
      <name val="Arial"/>
      <family val="2"/>
    </font>
    <font>
      <b/>
      <sz val="11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medium">
        <color indexed="31"/>
      </left>
      <right/>
      <top/>
      <bottom/>
      <diagonal/>
    </border>
    <border>
      <left style="medium">
        <color indexed="31"/>
      </left>
      <right/>
      <top style="thin">
        <color indexed="31"/>
      </top>
      <bottom/>
      <diagonal/>
    </border>
    <border>
      <left/>
      <right style="medium">
        <color indexed="22"/>
      </right>
      <top style="medium">
        <color indexed="31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31"/>
      </top>
      <bottom style="thin">
        <color indexed="22"/>
      </bottom>
      <diagonal/>
    </border>
    <border>
      <left/>
      <right style="medium">
        <color indexed="31"/>
      </right>
      <top style="medium">
        <color indexed="31"/>
      </top>
      <bottom style="thin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/>
      <bottom/>
      <diagonal/>
    </border>
    <border>
      <left/>
      <right style="medium">
        <color indexed="31"/>
      </right>
      <top/>
      <bottom/>
      <diagonal/>
    </border>
    <border>
      <left style="medium">
        <color indexed="31"/>
      </left>
      <right/>
      <top/>
      <bottom style="medium">
        <color indexed="31"/>
      </bottom>
      <diagonal/>
    </border>
    <border>
      <left/>
      <right/>
      <top/>
      <bottom style="medium">
        <color indexed="31"/>
      </bottom>
      <diagonal/>
    </border>
    <border>
      <left style="medium">
        <color indexed="31"/>
      </left>
      <right style="thin">
        <color theme="0" tint="-0.24994659260841701"/>
      </right>
      <top style="medium">
        <color indexed="31"/>
      </top>
      <bottom/>
      <diagonal/>
    </border>
    <border>
      <left style="medium">
        <color indexed="31"/>
      </left>
      <right style="thin">
        <color theme="0" tint="-0.24994659260841701"/>
      </right>
      <top/>
      <bottom/>
      <diagonal/>
    </border>
    <border>
      <left style="medium">
        <color theme="1" tint="-0.24994659260841701"/>
      </left>
      <right style="thin">
        <color theme="0" tint="-0.24994659260841701"/>
      </right>
      <top style="medium">
        <color theme="1" tint="-0.24994659260841701"/>
      </top>
      <bottom style="thin">
        <color theme="0" tint="-0.24994659260841701"/>
      </bottom>
      <diagonal/>
    </border>
    <border>
      <left style="thin">
        <color rgb="FF969696"/>
      </left>
      <right/>
      <top/>
      <bottom/>
      <diagonal/>
    </border>
    <border>
      <left style="thin">
        <color rgb="FF969696"/>
      </left>
      <right style="thin">
        <color indexed="22"/>
      </right>
      <top/>
      <bottom/>
      <diagonal/>
    </border>
    <border>
      <left style="thin">
        <color rgb="FF969696"/>
      </left>
      <right style="medium">
        <color indexed="31"/>
      </right>
      <top/>
      <bottom/>
      <diagonal/>
    </border>
    <border>
      <left style="thin">
        <color rgb="FF969696"/>
      </left>
      <right/>
      <top style="thin">
        <color indexed="31"/>
      </top>
      <bottom/>
      <diagonal/>
    </border>
    <border>
      <left style="thin">
        <color rgb="FF969696"/>
      </left>
      <right style="thin">
        <color indexed="22"/>
      </right>
      <top style="thin">
        <color indexed="31"/>
      </top>
      <bottom/>
      <diagonal/>
    </border>
    <border>
      <left style="thin">
        <color rgb="FF969696"/>
      </left>
      <right style="medium">
        <color indexed="31"/>
      </right>
      <top style="thin">
        <color indexed="31"/>
      </top>
      <bottom/>
      <diagonal/>
    </border>
    <border>
      <left style="thin">
        <color rgb="FF969696"/>
      </left>
      <right style="thin">
        <color indexed="22"/>
      </right>
      <top/>
      <bottom style="medium">
        <color indexed="31"/>
      </bottom>
      <diagonal/>
    </border>
    <border>
      <left style="thin">
        <color rgb="FF969696"/>
      </left>
      <right style="medium">
        <color indexed="31"/>
      </right>
      <top/>
      <bottom style="medium">
        <color indexed="31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indexed="31"/>
      </left>
      <right/>
      <top/>
      <bottom style="hair">
        <color rgb="FFC0C0C0"/>
      </bottom>
      <diagonal/>
    </border>
    <border>
      <left style="thin">
        <color rgb="FF969696"/>
      </left>
      <right/>
      <top/>
      <bottom style="hair">
        <color rgb="FFC0C0C0"/>
      </bottom>
      <diagonal/>
    </border>
    <border>
      <left style="thin">
        <color rgb="FF969696"/>
      </left>
      <right style="thin">
        <color indexed="22"/>
      </right>
      <top/>
      <bottom style="hair">
        <color rgb="FFC0C0C0"/>
      </bottom>
      <diagonal/>
    </border>
    <border>
      <left style="thin">
        <color rgb="FF969696"/>
      </left>
      <right style="medium">
        <color indexed="31"/>
      </right>
      <top/>
      <bottom style="hair">
        <color rgb="FFC0C0C0"/>
      </bottom>
      <diagonal/>
    </border>
    <border>
      <left style="thin">
        <color rgb="FF969696"/>
      </left>
      <right style="thin">
        <color rgb="FF969696"/>
      </right>
      <top/>
      <bottom style="medium">
        <color indexed="31"/>
      </bottom>
      <diagonal/>
    </border>
    <border>
      <left style="medium">
        <color theme="1" tint="-0.24994659260841701"/>
      </left>
      <right/>
      <top style="medium">
        <color theme="1" tint="-0.24994659260841701"/>
      </top>
      <bottom style="thin">
        <color theme="0" tint="-0.2499465926084170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" fillId="0" borderId="0"/>
    <xf numFmtId="0" fontId="1" fillId="0" borderId="0" applyNumberFormat="0" applyFont="0" applyFill="0" applyBorder="0" applyProtection="0">
      <alignment horizontal="right"/>
    </xf>
    <xf numFmtId="49" fontId="5" fillId="4" borderId="0" applyBorder="0" applyProtection="0">
      <alignment horizontal="left" vertical="top" wrapText="1"/>
    </xf>
  </cellStyleXfs>
  <cellXfs count="72">
    <xf numFmtId="0" fontId="0" fillId="0" borderId="0" xfId="0"/>
    <xf numFmtId="0" fontId="4" fillId="0" borderId="0" xfId="3" applyFont="1"/>
    <xf numFmtId="49" fontId="4" fillId="0" borderId="0" xfId="3" applyNumberFormat="1" applyFont="1" applyAlignment="1">
      <alignment horizontal="right"/>
    </xf>
    <xf numFmtId="0" fontId="4" fillId="0" borderId="0" xfId="3" applyFont="1" applyAlignment="1">
      <alignment horizontal="right"/>
    </xf>
    <xf numFmtId="49" fontId="4" fillId="0" borderId="0" xfId="3" applyNumberFormat="1" applyFont="1"/>
    <xf numFmtId="0" fontId="6" fillId="2" borderId="1" xfId="3" applyFont="1" applyFill="1" applyBorder="1" applyAlignment="1">
      <alignment horizontal="right"/>
    </xf>
    <xf numFmtId="0" fontId="14" fillId="0" borderId="0" xfId="3" applyFont="1" applyAlignment="1">
      <alignment horizontal="right"/>
    </xf>
    <xf numFmtId="0" fontId="14" fillId="0" borderId="0" xfId="3" applyFont="1"/>
    <xf numFmtId="0" fontId="14" fillId="0" borderId="0" xfId="3" applyFont="1" applyAlignment="1">
      <alignment horizontal="left"/>
    </xf>
    <xf numFmtId="18" fontId="9" fillId="2" borderId="2" xfId="3" applyNumberFormat="1" applyFont="1" applyFill="1" applyBorder="1" applyAlignment="1">
      <alignment horizontal="center" vertical="top"/>
    </xf>
    <xf numFmtId="0" fontId="4" fillId="5" borderId="0" xfId="3" applyFont="1" applyFill="1"/>
    <xf numFmtId="0" fontId="2" fillId="5" borderId="0" xfId="1" applyFill="1" applyAlignment="1" applyProtection="1">
      <alignment horizontal="left"/>
    </xf>
    <xf numFmtId="3" fontId="4" fillId="0" borderId="0" xfId="3" quotePrefix="1" applyNumberFormat="1" applyFont="1"/>
    <xf numFmtId="0" fontId="14" fillId="5" borderId="0" xfId="3" applyFont="1" applyFill="1" applyAlignment="1">
      <alignment horizontal="right"/>
    </xf>
    <xf numFmtId="172" fontId="15" fillId="3" borderId="11" xfId="3" applyNumberFormat="1" applyFont="1" applyFill="1" applyBorder="1" applyAlignment="1">
      <alignment horizontal="center" shrinkToFit="1"/>
    </xf>
    <xf numFmtId="172" fontId="15" fillId="3" borderId="12" xfId="3" applyNumberFormat="1" applyFont="1" applyFill="1" applyBorder="1" applyAlignment="1">
      <alignment horizontal="center" shrinkToFit="1"/>
    </xf>
    <xf numFmtId="0" fontId="16" fillId="6" borderId="13" xfId="3" applyFont="1" applyFill="1" applyBorder="1"/>
    <xf numFmtId="0" fontId="7" fillId="7" borderId="14" xfId="3" applyFont="1" applyFill="1" applyBorder="1" applyAlignment="1">
      <alignment horizontal="left" vertical="top" wrapText="1"/>
    </xf>
    <xf numFmtId="0" fontId="7" fillId="7" borderId="15" xfId="3" applyFont="1" applyFill="1" applyBorder="1" applyAlignment="1">
      <alignment horizontal="left" vertical="top" wrapText="1"/>
    </xf>
    <xf numFmtId="0" fontId="7" fillId="7" borderId="16" xfId="3" applyFont="1" applyFill="1" applyBorder="1" applyAlignment="1">
      <alignment horizontal="left" vertical="top" wrapText="1"/>
    </xf>
    <xf numFmtId="0" fontId="8" fillId="7" borderId="17" xfId="3" applyFont="1" applyFill="1" applyBorder="1" applyAlignment="1">
      <alignment horizontal="left" vertical="top" wrapText="1"/>
    </xf>
    <xf numFmtId="0" fontId="8" fillId="7" borderId="18" xfId="3" applyFont="1" applyFill="1" applyBorder="1" applyAlignment="1">
      <alignment horizontal="left" vertical="top" wrapText="1"/>
    </xf>
    <xf numFmtId="0" fontId="8" fillId="7" borderId="19" xfId="3" applyFont="1" applyFill="1" applyBorder="1" applyAlignment="1">
      <alignment horizontal="left" vertical="top" wrapText="1"/>
    </xf>
    <xf numFmtId="0" fontId="8" fillId="7" borderId="14" xfId="3" applyFont="1" applyFill="1" applyBorder="1" applyAlignment="1">
      <alignment horizontal="left" vertical="top" wrapText="1"/>
    </xf>
    <xf numFmtId="0" fontId="8" fillId="7" borderId="15" xfId="3" applyFont="1" applyFill="1" applyBorder="1" applyAlignment="1">
      <alignment horizontal="left" vertical="top" wrapText="1"/>
    </xf>
    <xf numFmtId="0" fontId="8" fillId="7" borderId="16" xfId="3" applyFont="1" applyFill="1" applyBorder="1" applyAlignment="1">
      <alignment horizontal="left" vertical="top" wrapText="1"/>
    </xf>
    <xf numFmtId="0" fontId="8" fillId="7" borderId="20" xfId="3" applyFont="1" applyFill="1" applyBorder="1" applyAlignment="1">
      <alignment horizontal="left" vertical="top" wrapText="1"/>
    </xf>
    <xf numFmtId="0" fontId="8" fillId="7" borderId="21" xfId="3" applyFont="1" applyFill="1" applyBorder="1" applyAlignment="1">
      <alignment horizontal="left" vertical="top" wrapText="1"/>
    </xf>
    <xf numFmtId="172" fontId="17" fillId="3" borderId="3" xfId="3" applyNumberFormat="1" applyFont="1" applyFill="1" applyBorder="1" applyAlignment="1">
      <alignment horizontal="center" shrinkToFit="1"/>
    </xf>
    <xf numFmtId="172" fontId="17" fillId="3" borderId="4" xfId="3" applyNumberFormat="1" applyFont="1" applyFill="1" applyBorder="1" applyAlignment="1">
      <alignment horizontal="center" shrinkToFit="1"/>
    </xf>
    <xf numFmtId="172" fontId="17" fillId="3" borderId="5" xfId="3" applyNumberFormat="1" applyFont="1" applyFill="1" applyBorder="1" applyAlignment="1">
      <alignment horizontal="center" shrinkToFit="1"/>
    </xf>
    <xf numFmtId="174" fontId="18" fillId="3" borderId="6" xfId="3" applyNumberFormat="1" applyFont="1" applyFill="1" applyBorder="1" applyAlignment="1">
      <alignment horizontal="center" shrinkToFit="1"/>
    </xf>
    <xf numFmtId="174" fontId="18" fillId="3" borderId="7" xfId="3" applyNumberFormat="1" applyFont="1" applyFill="1" applyBorder="1" applyAlignment="1">
      <alignment horizontal="center" shrinkToFit="1"/>
    </xf>
    <xf numFmtId="174" fontId="18" fillId="3" borderId="8" xfId="3" applyNumberFormat="1" applyFont="1" applyFill="1" applyBorder="1" applyAlignment="1">
      <alignment horizontal="center" shrinkToFit="1"/>
    </xf>
    <xf numFmtId="0" fontId="4" fillId="5" borderId="22" xfId="3" applyFont="1" applyFill="1" applyBorder="1"/>
    <xf numFmtId="0" fontId="19" fillId="5" borderId="0" xfId="3" applyFont="1" applyFill="1" applyAlignment="1">
      <alignment horizontal="left"/>
    </xf>
    <xf numFmtId="0" fontId="20" fillId="5" borderId="0" xfId="3" applyFont="1" applyFill="1" applyAlignment="1">
      <alignment horizontal="left"/>
    </xf>
    <xf numFmtId="20" fontId="16" fillId="6" borderId="13" xfId="3" applyNumberFormat="1" applyFont="1" applyFill="1" applyBorder="1" applyAlignment="1">
      <alignment horizontal="center"/>
    </xf>
    <xf numFmtId="0" fontId="16" fillId="6" borderId="13" xfId="3" applyFont="1" applyFill="1" applyBorder="1" applyAlignment="1">
      <alignment horizontal="center"/>
    </xf>
    <xf numFmtId="0" fontId="21" fillId="2" borderId="1" xfId="3" applyFont="1" applyFill="1" applyBorder="1" applyAlignment="1">
      <alignment horizontal="center" vertical="top"/>
    </xf>
    <xf numFmtId="0" fontId="22" fillId="5" borderId="23" xfId="3" applyFont="1" applyFill="1" applyBorder="1" applyAlignment="1">
      <alignment horizontal="right"/>
    </xf>
    <xf numFmtId="0" fontId="23" fillId="5" borderId="0" xfId="3" applyFont="1" applyFill="1" applyBorder="1" applyAlignment="1">
      <alignment horizontal="right"/>
    </xf>
    <xf numFmtId="0" fontId="23" fillId="5" borderId="24" xfId="3" applyFont="1" applyFill="1" applyBorder="1"/>
    <xf numFmtId="0" fontId="24" fillId="5" borderId="23" xfId="1" applyFont="1" applyFill="1" applyBorder="1" applyAlignment="1" applyProtection="1">
      <alignment horizontal="left"/>
    </xf>
    <xf numFmtId="0" fontId="23" fillId="5" borderId="0" xfId="3" applyFont="1" applyFill="1" applyBorder="1"/>
    <xf numFmtId="0" fontId="4" fillId="5" borderId="0" xfId="3" applyFont="1" applyFill="1" applyBorder="1"/>
    <xf numFmtId="0" fontId="25" fillId="5" borderId="0" xfId="3" applyFont="1" applyFill="1" applyBorder="1" applyAlignment="1">
      <alignment horizontal="left"/>
    </xf>
    <xf numFmtId="22" fontId="26" fillId="5" borderId="24" xfId="3" applyNumberFormat="1" applyFont="1" applyFill="1" applyBorder="1"/>
    <xf numFmtId="0" fontId="23" fillId="5" borderId="23" xfId="3" applyFont="1" applyFill="1" applyBorder="1"/>
    <xf numFmtId="0" fontId="4" fillId="5" borderId="24" xfId="3" applyFont="1" applyFill="1" applyBorder="1"/>
    <xf numFmtId="0" fontId="2" fillId="5" borderId="25" xfId="1" applyFill="1" applyBorder="1" applyAlignment="1" applyProtection="1">
      <alignment horizontal="left"/>
    </xf>
    <xf numFmtId="0" fontId="23" fillId="5" borderId="26" xfId="3" applyFont="1" applyFill="1" applyBorder="1" applyAlignment="1">
      <alignment horizontal="right"/>
    </xf>
    <xf numFmtId="0" fontId="4" fillId="5" borderId="26" xfId="3" applyFont="1" applyFill="1" applyBorder="1"/>
    <xf numFmtId="0" fontId="25" fillId="5" borderId="26" xfId="3" applyFont="1" applyFill="1" applyBorder="1" applyAlignment="1">
      <alignment horizontal="left"/>
    </xf>
    <xf numFmtId="0" fontId="4" fillId="5" borderId="27" xfId="3" applyFont="1" applyFill="1" applyBorder="1"/>
    <xf numFmtId="0" fontId="27" fillId="8" borderId="28" xfId="3" applyFont="1" applyFill="1" applyBorder="1"/>
    <xf numFmtId="0" fontId="28" fillId="8" borderId="28" xfId="3" applyFont="1" applyFill="1" applyBorder="1" applyAlignment="1">
      <alignment horizontal="left"/>
    </xf>
    <xf numFmtId="0" fontId="27" fillId="8" borderId="29" xfId="3" applyFont="1" applyFill="1" applyBorder="1"/>
    <xf numFmtId="0" fontId="4" fillId="5" borderId="23" xfId="3" applyFont="1" applyFill="1" applyBorder="1"/>
    <xf numFmtId="20" fontId="21" fillId="2" borderId="30" xfId="3" quotePrefix="1" applyNumberFormat="1" applyFont="1" applyFill="1" applyBorder="1" applyAlignment="1">
      <alignment horizontal="center" vertical="top"/>
    </xf>
    <xf numFmtId="0" fontId="8" fillId="7" borderId="31" xfId="3" applyFont="1" applyFill="1" applyBorder="1" applyAlignment="1">
      <alignment horizontal="left" vertical="top" wrapText="1"/>
    </xf>
    <xf numFmtId="0" fontId="8" fillId="7" borderId="32" xfId="3" applyFont="1" applyFill="1" applyBorder="1" applyAlignment="1">
      <alignment horizontal="left" vertical="top" wrapText="1"/>
    </xf>
    <xf numFmtId="0" fontId="8" fillId="7" borderId="33" xfId="3" applyFont="1" applyFill="1" applyBorder="1" applyAlignment="1">
      <alignment horizontal="left" vertical="top" wrapText="1"/>
    </xf>
    <xf numFmtId="0" fontId="21" fillId="2" borderId="9" xfId="3" applyFont="1" applyFill="1" applyBorder="1" applyAlignment="1">
      <alignment horizontal="center" vertical="top"/>
    </xf>
    <xf numFmtId="0" fontId="8" fillId="7" borderId="34" xfId="3" applyFont="1" applyFill="1" applyBorder="1" applyAlignment="1">
      <alignment horizontal="left" vertical="top" wrapText="1"/>
    </xf>
    <xf numFmtId="177" fontId="16" fillId="6" borderId="13" xfId="3" applyNumberFormat="1" applyFont="1" applyFill="1" applyBorder="1" applyAlignment="1">
      <alignment horizontal="center"/>
    </xf>
    <xf numFmtId="14" fontId="29" fillId="6" borderId="35" xfId="3" applyNumberFormat="1" applyFont="1" applyFill="1" applyBorder="1" applyAlignment="1">
      <alignment horizontal="center"/>
    </xf>
    <xf numFmtId="172" fontId="23" fillId="5" borderId="0" xfId="3" applyNumberFormat="1" applyFont="1" applyFill="1" applyBorder="1" applyAlignment="1">
      <alignment horizontal="left"/>
    </xf>
    <xf numFmtId="0" fontId="12" fillId="8" borderId="36" xfId="3" applyFont="1" applyFill="1" applyBorder="1" applyAlignment="1">
      <alignment horizontal="left"/>
    </xf>
    <xf numFmtId="0" fontId="11" fillId="5" borderId="22" xfId="3" applyFont="1" applyFill="1" applyBorder="1"/>
    <xf numFmtId="0" fontId="10" fillId="0" borderId="10" xfId="3" applyFont="1" applyFill="1" applyBorder="1" applyAlignment="1">
      <alignment horizontal="left"/>
    </xf>
    <xf numFmtId="0" fontId="30" fillId="0" borderId="0" xfId="3" applyFont="1"/>
  </cellXfs>
  <cellStyles count="6">
    <cellStyle name="Hyperlink" xfId="1" builtinId="8"/>
    <cellStyle name="justBold" xfId="2"/>
    <cellStyle name="Normal" xfId="0" builtinId="0"/>
    <cellStyle name="Normal 2" xfId="3"/>
    <cellStyle name="RightAlign" xfId="4"/>
    <cellStyle name="WinCalendar_BlankCells_11" xfId="5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9F9E1"/>
      <rgbColor rgb="00CCFFFF"/>
      <rgbColor rgb="00660066"/>
      <rgbColor rgb="00FF8080"/>
      <rgbColor rgb="00E8EEF7"/>
      <rgbColor rgb="001B58BB"/>
      <rgbColor rgb="00D7D7D7"/>
      <rgbColor rgb="00E6E6E6"/>
      <rgbColor rgb="00254061"/>
      <rgbColor rgb="00376091"/>
      <rgbColor rgb="00E2EBF7"/>
      <rgbColor rgb="00DBE5F1"/>
      <rgbColor rgb="00D4DDEC"/>
      <rgbColor rgb="00DCECE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incalendar.com/es/Plantillas-Calendario-Y-Horario" TargetMode="External"/><Relationship Id="rId1" Type="http://schemas.openxmlformats.org/officeDocument/2006/relationships/hyperlink" Target="https://www.wincalendar.com/es/Plantilla-Calendario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114"/>
  <sheetViews>
    <sheetView showGridLines="0" tabSelected="1" zoomScaleNormal="100" zoomScaleSheetLayoutView="100" workbookViewId="0">
      <pane ySplit="17" topLeftCell="A101" activePane="bottomLeft" state="frozen"/>
      <selection pane="bottomLeft" activeCell="E115" sqref="E115"/>
    </sheetView>
  </sheetViews>
  <sheetFormatPr defaultColWidth="11.42578125" defaultRowHeight="12.75" outlineLevelRow="1" x14ac:dyDescent="0.2"/>
  <cols>
    <col min="1" max="1" width="4" style="1" customWidth="1"/>
    <col min="2" max="2" width="8.28515625" style="3" customWidth="1"/>
    <col min="3" max="9" width="21.28515625" style="1" customWidth="1"/>
    <col min="10" max="10" width="10.85546875" style="1" customWidth="1"/>
    <col min="11" max="11" width="9.85546875" style="1" bestFit="1" customWidth="1"/>
    <col min="12" max="12" width="11.42578125" style="1" customWidth="1"/>
    <col min="13" max="13" width="52.42578125" style="1" bestFit="1" customWidth="1"/>
    <col min="14" max="16384" width="11.42578125" style="1"/>
  </cols>
  <sheetData>
    <row r="1" spans="1:9" s="10" customFormat="1" ht="18.75" outlineLevel="1" x14ac:dyDescent="0.3">
      <c r="A1" s="35" t="s">
        <v>1</v>
      </c>
      <c r="B1" s="35"/>
      <c r="F1" s="10" t="s">
        <v>11</v>
      </c>
      <c r="G1" s="13"/>
      <c r="H1" s="13"/>
    </row>
    <row r="2" spans="1:9" s="10" customFormat="1" ht="13.5" outlineLevel="1" thickBot="1" x14ac:dyDescent="0.25">
      <c r="B2" s="11"/>
      <c r="E2" s="36"/>
    </row>
    <row r="3" spans="1:9" s="10" customFormat="1" outlineLevel="1" x14ac:dyDescent="0.2">
      <c r="B3" s="68" t="s">
        <v>2</v>
      </c>
      <c r="C3" s="55"/>
      <c r="D3" s="55"/>
      <c r="E3" s="56"/>
      <c r="F3" s="55"/>
      <c r="G3" s="57"/>
    </row>
    <row r="4" spans="1:9" s="10" customFormat="1" ht="13.5" outlineLevel="1" thickBot="1" x14ac:dyDescent="0.25">
      <c r="B4" s="58"/>
      <c r="C4" s="45"/>
      <c r="D4" s="45"/>
      <c r="E4" s="45"/>
      <c r="F4" s="45"/>
      <c r="G4" s="49"/>
    </row>
    <row r="5" spans="1:9" s="10" customFormat="1" outlineLevel="1" x14ac:dyDescent="0.2">
      <c r="B5" s="40"/>
      <c r="C5" s="41" t="s">
        <v>6</v>
      </c>
      <c r="D5" s="66">
        <v>45292</v>
      </c>
      <c r="E5" s="67">
        <f>Start_Date</f>
        <v>45292</v>
      </c>
      <c r="F5" s="46"/>
      <c r="G5" s="42"/>
    </row>
    <row r="6" spans="1:9" s="10" customFormat="1" ht="13.5" outlineLevel="1" thickBot="1" x14ac:dyDescent="0.25">
      <c r="B6" s="43"/>
      <c r="C6" s="44"/>
      <c r="D6" s="45"/>
      <c r="E6" s="46"/>
      <c r="F6" s="45"/>
      <c r="G6" s="42"/>
    </row>
    <row r="7" spans="1:9" s="10" customFormat="1" outlineLevel="1" x14ac:dyDescent="0.2">
      <c r="B7" s="43"/>
      <c r="C7" s="41" t="s">
        <v>5</v>
      </c>
      <c r="D7" s="65">
        <v>0</v>
      </c>
      <c r="E7" s="41" t="s">
        <v>4</v>
      </c>
      <c r="F7" s="38" t="s">
        <v>0</v>
      </c>
      <c r="G7" s="47" t="str">
        <f ca="1">"Formato actual: " &amp;TEXT(NOW(),Time_Format)</f>
        <v>Formato actual: 10 AM</v>
      </c>
    </row>
    <row r="8" spans="1:9" s="10" customFormat="1" ht="13.5" outlineLevel="1" thickBot="1" x14ac:dyDescent="0.25">
      <c r="B8" s="48"/>
      <c r="C8" s="44"/>
      <c r="D8" s="45"/>
      <c r="E8" s="46"/>
      <c r="F8" s="45"/>
      <c r="G8" s="42"/>
    </row>
    <row r="9" spans="1:9" s="10" customFormat="1" outlineLevel="1" x14ac:dyDescent="0.2">
      <c r="B9" s="48"/>
      <c r="C9" s="41" t="s">
        <v>3</v>
      </c>
      <c r="D9" s="37" t="b">
        <v>1</v>
      </c>
      <c r="E9" s="41" t="s">
        <v>7</v>
      </c>
      <c r="F9" s="16" t="b">
        <v>1</v>
      </c>
      <c r="G9" s="49"/>
    </row>
    <row r="10" spans="1:9" s="10" customFormat="1" ht="13.5" outlineLevel="1" thickBot="1" x14ac:dyDescent="0.25">
      <c r="B10" s="50"/>
      <c r="C10" s="51"/>
      <c r="D10" s="52"/>
      <c r="E10" s="53"/>
      <c r="F10" s="52"/>
      <c r="G10" s="54"/>
    </row>
    <row r="11" spans="1:9" s="10" customFormat="1" outlineLevel="1" x14ac:dyDescent="0.2"/>
    <row r="12" spans="1:9" s="34" customFormat="1" outlineLevel="1" x14ac:dyDescent="0.2">
      <c r="B12" s="69" t="s">
        <v>8</v>
      </c>
    </row>
    <row r="14" spans="1:9" ht="22.5" customHeight="1" thickBot="1" x14ac:dyDescent="0.4">
      <c r="B14" s="70" t="str">
        <f>"Semana empezando el " &amp; TEXT(Start_Date, "Dddd Mmmm D") &amp; ", " &amp; YEAR(Start_Date)</f>
        <v>Semana empezando el Monday January 1, 2024</v>
      </c>
      <c r="C14" s="70"/>
      <c r="D14" s="70"/>
      <c r="E14" s="70"/>
      <c r="F14" s="70"/>
      <c r="G14" s="70"/>
      <c r="H14" s="70"/>
      <c r="I14" s="70"/>
    </row>
    <row r="15" spans="1:9" ht="18" x14ac:dyDescent="0.25">
      <c r="B15" s="14"/>
      <c r="C15" s="28">
        <f>Start_Date</f>
        <v>45292</v>
      </c>
      <c r="D15" s="29">
        <f>Start_Date+1</f>
        <v>45293</v>
      </c>
      <c r="E15" s="29">
        <f>Start_Date+2</f>
        <v>45294</v>
      </c>
      <c r="F15" s="29">
        <f>Start_Date+3</f>
        <v>45295</v>
      </c>
      <c r="G15" s="29">
        <f>Start_Date+4</f>
        <v>45296</v>
      </c>
      <c r="H15" s="29">
        <f>Start_Date+5</f>
        <v>45297</v>
      </c>
      <c r="I15" s="30">
        <f>Start_Date+6</f>
        <v>45298</v>
      </c>
    </row>
    <row r="16" spans="1:9" ht="15.75" x14ac:dyDescent="0.25">
      <c r="B16" s="15"/>
      <c r="C16" s="31">
        <f>Start_Date</f>
        <v>45292</v>
      </c>
      <c r="D16" s="32">
        <f>Start_Date+1</f>
        <v>45293</v>
      </c>
      <c r="E16" s="32">
        <f>Start_Date+2</f>
        <v>45294</v>
      </c>
      <c r="F16" s="32">
        <f>Start_Date+3</f>
        <v>45295</v>
      </c>
      <c r="G16" s="32">
        <f>Start_Date+4</f>
        <v>45296</v>
      </c>
      <c r="H16" s="32">
        <f>Start_Date+5</f>
        <v>45297</v>
      </c>
      <c r="I16" s="33">
        <f>Start_Date+6</f>
        <v>45298</v>
      </c>
    </row>
    <row r="17" spans="1:10" ht="13.5" x14ac:dyDescent="0.25">
      <c r="B17" s="5"/>
      <c r="C17" s="17"/>
      <c r="D17" s="18"/>
      <c r="E17" s="18"/>
      <c r="F17" s="18"/>
      <c r="G17" s="18"/>
      <c r="H17" s="18"/>
      <c r="I17" s="19"/>
    </row>
    <row r="18" spans="1:10" x14ac:dyDescent="0.2">
      <c r="A18" s="2"/>
      <c r="B18" s="9" t="str">
        <f>TEXT(Start_Time,Time_Format)</f>
        <v>12 AM</v>
      </c>
      <c r="C18" s="20"/>
      <c r="D18" s="21"/>
      <c r="E18" s="21"/>
      <c r="F18" s="21"/>
      <c r="G18" s="21"/>
      <c r="H18" s="21"/>
      <c r="I18" s="22"/>
      <c r="J18" s="4"/>
    </row>
    <row r="19" spans="1:10" x14ac:dyDescent="0.2">
      <c r="A19" s="2"/>
      <c r="B19" s="59" t="str">
        <f>IF(Show_Minutes=TRUE,":15","")</f>
        <v>:15</v>
      </c>
      <c r="C19" s="60"/>
      <c r="D19" s="61"/>
      <c r="E19" s="61"/>
      <c r="F19" s="61"/>
      <c r="G19" s="61"/>
      <c r="H19" s="61"/>
      <c r="I19" s="62"/>
      <c r="J19" s="4"/>
    </row>
    <row r="20" spans="1:10" x14ac:dyDescent="0.2">
      <c r="A20" s="2"/>
      <c r="B20" s="39" t="str">
        <f>IF(Show_Minutes=FALSE,"",":30")</f>
        <v>:30</v>
      </c>
      <c r="C20" s="23"/>
      <c r="D20" s="24"/>
      <c r="E20" s="24"/>
      <c r="F20" s="24"/>
      <c r="G20" s="24"/>
      <c r="H20" s="24"/>
      <c r="I20" s="25"/>
      <c r="J20" s="4"/>
    </row>
    <row r="21" spans="1:10" x14ac:dyDescent="0.2">
      <c r="A21" s="2"/>
      <c r="B21" s="39" t="str">
        <f>IF(Show_Minutes=TRUE,":45","")</f>
        <v>:45</v>
      </c>
      <c r="C21" s="23"/>
      <c r="D21" s="24"/>
      <c r="E21" s="24"/>
      <c r="F21" s="24"/>
      <c r="G21" s="24"/>
      <c r="H21" s="24"/>
      <c r="I21" s="25"/>
      <c r="J21" s="4"/>
    </row>
    <row r="22" spans="1:10" x14ac:dyDescent="0.2">
      <c r="A22" s="2"/>
      <c r="B22" s="9" t="str">
        <f>TEXT(Start_Time+TIME(1,0,0),Time_Format)</f>
        <v>1 AM</v>
      </c>
      <c r="C22" s="20"/>
      <c r="D22" s="21"/>
      <c r="E22" s="21"/>
      <c r="F22" s="21"/>
      <c r="G22" s="21"/>
      <c r="H22" s="21"/>
      <c r="I22" s="22"/>
      <c r="J22" s="4"/>
    </row>
    <row r="23" spans="1:10" x14ac:dyDescent="0.2">
      <c r="A23" s="2"/>
      <c r="B23" s="59" t="str">
        <f>IF(Show_Minutes=TRUE,":15","")</f>
        <v>:15</v>
      </c>
      <c r="C23" s="60"/>
      <c r="D23" s="61"/>
      <c r="E23" s="61"/>
      <c r="F23" s="61"/>
      <c r="G23" s="61"/>
      <c r="H23" s="61"/>
      <c r="I23" s="62"/>
      <c r="J23" s="4"/>
    </row>
    <row r="24" spans="1:10" x14ac:dyDescent="0.2">
      <c r="A24" s="2"/>
      <c r="B24" s="39" t="str">
        <f>IF(Show_Minutes=FALSE,"",":30")</f>
        <v>:30</v>
      </c>
      <c r="C24" s="23"/>
      <c r="D24" s="24"/>
      <c r="E24" s="24"/>
      <c r="F24" s="24"/>
      <c r="G24" s="24"/>
      <c r="H24" s="24"/>
      <c r="I24" s="25"/>
      <c r="J24" s="4"/>
    </row>
    <row r="25" spans="1:10" x14ac:dyDescent="0.2">
      <c r="A25" s="2"/>
      <c r="B25" s="39" t="str">
        <f>IF(Show_Minutes=TRUE,":45","")</f>
        <v>:45</v>
      </c>
      <c r="C25" s="23"/>
      <c r="D25" s="24"/>
      <c r="E25" s="24"/>
      <c r="F25" s="24"/>
      <c r="G25" s="24"/>
      <c r="H25" s="24"/>
      <c r="I25" s="25"/>
      <c r="J25" s="4"/>
    </row>
    <row r="26" spans="1:10" x14ac:dyDescent="0.2">
      <c r="A26" s="2"/>
      <c r="B26" s="9" t="str">
        <f>TEXT(Start_Time+TIME(2,0,0),Time_Format)</f>
        <v>2 AM</v>
      </c>
      <c r="C26" s="20"/>
      <c r="D26" s="21"/>
      <c r="E26" s="21"/>
      <c r="F26" s="21"/>
      <c r="G26" s="21"/>
      <c r="H26" s="21"/>
      <c r="I26" s="22"/>
      <c r="J26" s="4"/>
    </row>
    <row r="27" spans="1:10" x14ac:dyDescent="0.2">
      <c r="A27" s="2"/>
      <c r="B27" s="59" t="str">
        <f>IF(Show_Minutes=TRUE,":15","")</f>
        <v>:15</v>
      </c>
      <c r="C27" s="60"/>
      <c r="D27" s="61"/>
      <c r="E27" s="61"/>
      <c r="F27" s="61"/>
      <c r="G27" s="61"/>
      <c r="H27" s="61"/>
      <c r="I27" s="62"/>
      <c r="J27" s="4"/>
    </row>
    <row r="28" spans="1:10" x14ac:dyDescent="0.2">
      <c r="A28" s="2"/>
      <c r="B28" s="39" t="str">
        <f>IF(Show_Minutes=FALSE,"",":30")</f>
        <v>:30</v>
      </c>
      <c r="C28" s="23"/>
      <c r="D28" s="24"/>
      <c r="E28" s="24"/>
      <c r="F28" s="24"/>
      <c r="G28" s="24"/>
      <c r="H28" s="24"/>
      <c r="I28" s="25"/>
      <c r="J28" s="4"/>
    </row>
    <row r="29" spans="1:10" x14ac:dyDescent="0.2">
      <c r="A29" s="2"/>
      <c r="B29" s="39" t="str">
        <f>IF(Show_Minutes=TRUE,":45","")</f>
        <v>:45</v>
      </c>
      <c r="C29" s="23"/>
      <c r="D29" s="24"/>
      <c r="E29" s="24"/>
      <c r="F29" s="24"/>
      <c r="G29" s="24"/>
      <c r="H29" s="24"/>
      <c r="I29" s="25"/>
      <c r="J29" s="4"/>
    </row>
    <row r="30" spans="1:10" x14ac:dyDescent="0.2">
      <c r="A30" s="2"/>
      <c r="B30" s="9" t="str">
        <f>TEXT(Start_Time+TIME(3,0,0),Time_Format)</f>
        <v>3 AM</v>
      </c>
      <c r="C30" s="20"/>
      <c r="D30" s="21"/>
      <c r="E30" s="21"/>
      <c r="F30" s="21"/>
      <c r="G30" s="21"/>
      <c r="H30" s="21"/>
      <c r="I30" s="22"/>
      <c r="J30" s="4"/>
    </row>
    <row r="31" spans="1:10" x14ac:dyDescent="0.2">
      <c r="A31" s="2"/>
      <c r="B31" s="59" t="str">
        <f>IF(Show_Minutes=TRUE,":15","")</f>
        <v>:15</v>
      </c>
      <c r="C31" s="60"/>
      <c r="D31" s="61"/>
      <c r="E31" s="61"/>
      <c r="F31" s="61"/>
      <c r="G31" s="61"/>
      <c r="H31" s="61"/>
      <c r="I31" s="62"/>
      <c r="J31" s="4"/>
    </row>
    <row r="32" spans="1:10" x14ac:dyDescent="0.2">
      <c r="A32" s="2"/>
      <c r="B32" s="39" t="str">
        <f>IF(Show_Minutes=FALSE,"",":30")</f>
        <v>:30</v>
      </c>
      <c r="C32" s="23"/>
      <c r="D32" s="24"/>
      <c r="E32" s="24"/>
      <c r="F32" s="24"/>
      <c r="G32" s="24"/>
      <c r="H32" s="24"/>
      <c r="I32" s="25"/>
      <c r="J32" s="4"/>
    </row>
    <row r="33" spans="1:13" x14ac:dyDescent="0.2">
      <c r="A33" s="2"/>
      <c r="B33" s="39" t="str">
        <f>IF(Show_Minutes=TRUE,":45","")</f>
        <v>:45</v>
      </c>
      <c r="C33" s="23"/>
      <c r="D33" s="24"/>
      <c r="E33" s="24"/>
      <c r="F33" s="24"/>
      <c r="G33" s="24"/>
      <c r="H33" s="24"/>
      <c r="I33" s="25"/>
      <c r="J33" s="4"/>
    </row>
    <row r="34" spans="1:13" x14ac:dyDescent="0.2">
      <c r="A34" s="2"/>
      <c r="B34" s="9" t="str">
        <f>TEXT(Start_Time+TIME(4,0,0),Time_Format)</f>
        <v>4 AM</v>
      </c>
      <c r="C34" s="20"/>
      <c r="D34" s="21"/>
      <c r="E34" s="21"/>
      <c r="F34" s="21"/>
      <c r="G34" s="21"/>
      <c r="H34" s="21"/>
      <c r="I34" s="22"/>
      <c r="J34" s="4"/>
    </row>
    <row r="35" spans="1:13" x14ac:dyDescent="0.2">
      <c r="A35" s="2"/>
      <c r="B35" s="59" t="str">
        <f>IF(Show_Minutes=TRUE,":15","")</f>
        <v>:15</v>
      </c>
      <c r="C35" s="60"/>
      <c r="D35" s="61"/>
      <c r="E35" s="61"/>
      <c r="F35" s="61"/>
      <c r="G35" s="61"/>
      <c r="H35" s="61"/>
      <c r="I35" s="62"/>
      <c r="J35" s="4"/>
    </row>
    <row r="36" spans="1:13" x14ac:dyDescent="0.2">
      <c r="A36" s="2"/>
      <c r="B36" s="39" t="str">
        <f>IF(Show_Minutes=FALSE,"",":30")</f>
        <v>:30</v>
      </c>
      <c r="C36" s="23"/>
      <c r="D36" s="24"/>
      <c r="E36" s="24"/>
      <c r="F36" s="24"/>
      <c r="G36" s="24"/>
      <c r="H36" s="24"/>
      <c r="I36" s="25"/>
      <c r="J36" s="4"/>
      <c r="M36" s="12"/>
    </row>
    <row r="37" spans="1:13" x14ac:dyDescent="0.2">
      <c r="A37" s="2"/>
      <c r="B37" s="39" t="str">
        <f>IF(Show_Minutes=TRUE,":45","")</f>
        <v>:45</v>
      </c>
      <c r="C37" s="23"/>
      <c r="D37" s="24"/>
      <c r="E37" s="24"/>
      <c r="F37" s="24"/>
      <c r="G37" s="24"/>
      <c r="H37" s="24"/>
      <c r="I37" s="25"/>
      <c r="J37" s="4"/>
    </row>
    <row r="38" spans="1:13" x14ac:dyDescent="0.2">
      <c r="A38" s="2"/>
      <c r="B38" s="9" t="str">
        <f>TEXT(Start_Time+TIME(5,0,0),Time_Format)</f>
        <v>5 AM</v>
      </c>
      <c r="C38" s="20"/>
      <c r="D38" s="21"/>
      <c r="E38" s="21"/>
      <c r="F38" s="21"/>
      <c r="G38" s="21"/>
      <c r="H38" s="21"/>
      <c r="I38" s="22"/>
      <c r="J38" s="4"/>
    </row>
    <row r="39" spans="1:13" x14ac:dyDescent="0.2">
      <c r="A39" s="2"/>
      <c r="B39" s="59" t="str">
        <f>IF(Show_Minutes=TRUE,":15","")</f>
        <v>:15</v>
      </c>
      <c r="C39" s="60"/>
      <c r="D39" s="61"/>
      <c r="E39" s="61"/>
      <c r="F39" s="61"/>
      <c r="G39" s="61"/>
      <c r="H39" s="61"/>
      <c r="I39" s="62"/>
      <c r="J39" s="4"/>
    </row>
    <row r="40" spans="1:13" x14ac:dyDescent="0.2">
      <c r="A40" s="2"/>
      <c r="B40" s="39" t="str">
        <f>IF(Show_Minutes=FALSE,"",":30")</f>
        <v>:30</v>
      </c>
      <c r="C40" s="23"/>
      <c r="D40" s="24"/>
      <c r="E40" s="24"/>
      <c r="F40" s="24"/>
      <c r="G40" s="24"/>
      <c r="H40" s="24"/>
      <c r="I40" s="25"/>
      <c r="J40" s="4"/>
    </row>
    <row r="41" spans="1:13" x14ac:dyDescent="0.2">
      <c r="A41" s="2"/>
      <c r="B41" s="39" t="str">
        <f>IF(Show_Minutes=TRUE,":45","")</f>
        <v>:45</v>
      </c>
      <c r="C41" s="23"/>
      <c r="D41" s="24"/>
      <c r="E41" s="24"/>
      <c r="F41" s="24"/>
      <c r="G41" s="24"/>
      <c r="H41" s="24"/>
      <c r="I41" s="25"/>
      <c r="J41" s="4"/>
    </row>
    <row r="42" spans="1:13" x14ac:dyDescent="0.2">
      <c r="A42" s="2"/>
      <c r="B42" s="9" t="str">
        <f>TEXT(Start_Time+TIME(6,0,0),Time_Format)</f>
        <v>6 AM</v>
      </c>
      <c r="C42" s="20"/>
      <c r="D42" s="21"/>
      <c r="E42" s="21"/>
      <c r="F42" s="21"/>
      <c r="G42" s="21"/>
      <c r="H42" s="21"/>
      <c r="I42" s="22"/>
      <c r="J42" s="4"/>
    </row>
    <row r="43" spans="1:13" x14ac:dyDescent="0.2">
      <c r="A43" s="2"/>
      <c r="B43" s="59" t="str">
        <f>IF(Show_Minutes=TRUE,":15","")</f>
        <v>:15</v>
      </c>
      <c r="C43" s="60"/>
      <c r="D43" s="61"/>
      <c r="E43" s="61"/>
      <c r="F43" s="61"/>
      <c r="G43" s="61"/>
      <c r="H43" s="61"/>
      <c r="I43" s="62"/>
      <c r="J43" s="4"/>
    </row>
    <row r="44" spans="1:13" x14ac:dyDescent="0.2">
      <c r="A44" s="2"/>
      <c r="B44" s="39" t="str">
        <f>IF(Show_Minutes=FALSE,"",":30")</f>
        <v>:30</v>
      </c>
      <c r="C44" s="23"/>
      <c r="D44" s="24"/>
      <c r="E44" s="24"/>
      <c r="F44" s="24"/>
      <c r="G44" s="24"/>
      <c r="H44" s="24"/>
      <c r="I44" s="25"/>
      <c r="J44" s="4"/>
    </row>
    <row r="45" spans="1:13" x14ac:dyDescent="0.2">
      <c r="A45" s="2"/>
      <c r="B45" s="39" t="str">
        <f>IF(Show_Minutes=TRUE,":45","")</f>
        <v>:45</v>
      </c>
      <c r="C45" s="23"/>
      <c r="D45" s="24"/>
      <c r="E45" s="24"/>
      <c r="F45" s="24"/>
      <c r="G45" s="24"/>
      <c r="H45" s="24"/>
      <c r="I45" s="25"/>
      <c r="J45" s="4"/>
    </row>
    <row r="46" spans="1:13" x14ac:dyDescent="0.2">
      <c r="A46" s="2"/>
      <c r="B46" s="9" t="str">
        <f>TEXT(Start_Time+TIME(7,0,0),Time_Format)</f>
        <v>7 AM</v>
      </c>
      <c r="C46" s="20"/>
      <c r="D46" s="21"/>
      <c r="E46" s="21"/>
      <c r="F46" s="21"/>
      <c r="G46" s="21"/>
      <c r="H46" s="21"/>
      <c r="I46" s="22"/>
      <c r="J46" s="4"/>
    </row>
    <row r="47" spans="1:13" x14ac:dyDescent="0.2">
      <c r="A47" s="2"/>
      <c r="B47" s="59" t="str">
        <f>IF(Show_Minutes=TRUE,":15","")</f>
        <v>:15</v>
      </c>
      <c r="C47" s="60"/>
      <c r="D47" s="61"/>
      <c r="E47" s="61"/>
      <c r="F47" s="61"/>
      <c r="G47" s="61"/>
      <c r="H47" s="61"/>
      <c r="I47" s="62"/>
      <c r="J47" s="4"/>
    </row>
    <row r="48" spans="1:13" x14ac:dyDescent="0.2">
      <c r="A48" s="2"/>
      <c r="B48" s="39" t="str">
        <f>IF(Show_Minutes=FALSE,"",":30")</f>
        <v>:30</v>
      </c>
      <c r="C48" s="23"/>
      <c r="D48" s="24"/>
      <c r="E48" s="24"/>
      <c r="F48" s="24"/>
      <c r="G48" s="24"/>
      <c r="H48" s="24"/>
      <c r="I48" s="25"/>
      <c r="J48" s="4"/>
    </row>
    <row r="49" spans="1:10" x14ac:dyDescent="0.2">
      <c r="A49" s="2"/>
      <c r="B49" s="39" t="str">
        <f>IF(Show_Minutes=TRUE,":45","")</f>
        <v>:45</v>
      </c>
      <c r="C49" s="23"/>
      <c r="D49" s="24"/>
      <c r="E49" s="24"/>
      <c r="F49" s="24"/>
      <c r="G49" s="24"/>
      <c r="H49" s="24"/>
      <c r="I49" s="25"/>
      <c r="J49" s="4"/>
    </row>
    <row r="50" spans="1:10" x14ac:dyDescent="0.2">
      <c r="A50" s="2"/>
      <c r="B50" s="9" t="str">
        <f>TEXT(Start_Time+TIME(8,0,0),Time_Format)</f>
        <v>8 AM</v>
      </c>
      <c r="C50" s="20"/>
      <c r="D50" s="21"/>
      <c r="E50" s="21"/>
      <c r="F50" s="21"/>
      <c r="G50" s="21"/>
      <c r="H50" s="21"/>
      <c r="I50" s="22"/>
      <c r="J50" s="4"/>
    </row>
    <row r="51" spans="1:10" x14ac:dyDescent="0.2">
      <c r="A51" s="2"/>
      <c r="B51" s="59" t="str">
        <f>IF(Show_Minutes=TRUE,":15","")</f>
        <v>:15</v>
      </c>
      <c r="C51" s="60"/>
      <c r="D51" s="61"/>
      <c r="E51" s="61"/>
      <c r="F51" s="61"/>
      <c r="G51" s="61"/>
      <c r="H51" s="61"/>
      <c r="I51" s="62"/>
      <c r="J51" s="4"/>
    </row>
    <row r="52" spans="1:10" x14ac:dyDescent="0.2">
      <c r="A52" s="2"/>
      <c r="B52" s="39" t="str">
        <f>IF(Show_Minutes=FALSE,"",":30")</f>
        <v>:30</v>
      </c>
      <c r="C52" s="23"/>
      <c r="D52" s="24"/>
      <c r="E52" s="24"/>
      <c r="F52" s="24"/>
      <c r="G52" s="24"/>
      <c r="H52" s="24"/>
      <c r="I52" s="25"/>
      <c r="J52" s="4"/>
    </row>
    <row r="53" spans="1:10" x14ac:dyDescent="0.2">
      <c r="A53" s="2"/>
      <c r="B53" s="39" t="str">
        <f>IF(Show_Minutes=TRUE,":45","")</f>
        <v>:45</v>
      </c>
      <c r="C53" s="23"/>
      <c r="D53" s="24"/>
      <c r="E53" s="24"/>
      <c r="F53" s="24"/>
      <c r="G53" s="24"/>
      <c r="H53" s="24"/>
      <c r="I53" s="25"/>
      <c r="J53" s="4"/>
    </row>
    <row r="54" spans="1:10" x14ac:dyDescent="0.2">
      <c r="A54" s="2"/>
      <c r="B54" s="9" t="str">
        <f>TEXT(Start_Time+TIME(9,0,0),Time_Format)</f>
        <v>9 AM</v>
      </c>
      <c r="C54" s="20"/>
      <c r="D54" s="21"/>
      <c r="E54" s="21"/>
      <c r="F54" s="21"/>
      <c r="G54" s="21"/>
      <c r="H54" s="21"/>
      <c r="I54" s="22"/>
      <c r="J54" s="4"/>
    </row>
    <row r="55" spans="1:10" x14ac:dyDescent="0.2">
      <c r="A55" s="2"/>
      <c r="B55" s="59" t="str">
        <f>IF(Show_Minutes=TRUE,":15","")</f>
        <v>:15</v>
      </c>
      <c r="C55" s="60"/>
      <c r="D55" s="61"/>
      <c r="E55" s="61"/>
      <c r="F55" s="61"/>
      <c r="G55" s="61"/>
      <c r="H55" s="61"/>
      <c r="I55" s="62"/>
      <c r="J55" s="4"/>
    </row>
    <row r="56" spans="1:10" x14ac:dyDescent="0.2">
      <c r="A56" s="2"/>
      <c r="B56" s="39" t="str">
        <f>IF(Show_Minutes=FALSE,"",":30")</f>
        <v>:30</v>
      </c>
      <c r="C56" s="23"/>
      <c r="D56" s="24"/>
      <c r="E56" s="24"/>
      <c r="F56" s="24"/>
      <c r="G56" s="24"/>
      <c r="H56" s="24"/>
      <c r="I56" s="25"/>
      <c r="J56" s="4"/>
    </row>
    <row r="57" spans="1:10" x14ac:dyDescent="0.2">
      <c r="A57" s="2"/>
      <c r="B57" s="39" t="str">
        <f>IF(Show_Minutes=TRUE,":45","")</f>
        <v>:45</v>
      </c>
      <c r="C57" s="23"/>
      <c r="D57" s="24"/>
      <c r="E57" s="24"/>
      <c r="F57" s="24"/>
      <c r="G57" s="24"/>
      <c r="H57" s="24"/>
      <c r="I57" s="25"/>
      <c r="J57" s="4"/>
    </row>
    <row r="58" spans="1:10" x14ac:dyDescent="0.2">
      <c r="A58" s="2"/>
      <c r="B58" s="9" t="str">
        <f>TEXT(Start_Time+TIME(10,0,0),Time_Format)</f>
        <v>10 AM</v>
      </c>
      <c r="C58" s="20"/>
      <c r="D58" s="21"/>
      <c r="E58" s="21"/>
      <c r="F58" s="21"/>
      <c r="G58" s="21"/>
      <c r="H58" s="21"/>
      <c r="I58" s="22"/>
      <c r="J58" s="4"/>
    </row>
    <row r="59" spans="1:10" x14ac:dyDescent="0.2">
      <c r="A59" s="2"/>
      <c r="B59" s="59" t="str">
        <f>IF(Show_Minutes=TRUE,":15","")</f>
        <v>:15</v>
      </c>
      <c r="C59" s="60"/>
      <c r="D59" s="61"/>
      <c r="E59" s="61"/>
      <c r="F59" s="61"/>
      <c r="G59" s="61"/>
      <c r="H59" s="61"/>
      <c r="I59" s="62"/>
      <c r="J59" s="4"/>
    </row>
    <row r="60" spans="1:10" x14ac:dyDescent="0.2">
      <c r="A60" s="2"/>
      <c r="B60" s="39" t="str">
        <f>IF(Show_Minutes=FALSE,"",":30")</f>
        <v>:30</v>
      </c>
      <c r="C60" s="23"/>
      <c r="D60" s="24"/>
      <c r="E60" s="24"/>
      <c r="F60" s="24"/>
      <c r="G60" s="24"/>
      <c r="H60" s="24"/>
      <c r="I60" s="25"/>
      <c r="J60" s="4"/>
    </row>
    <row r="61" spans="1:10" x14ac:dyDescent="0.2">
      <c r="A61" s="2"/>
      <c r="B61" s="39" t="str">
        <f>IF(Show_Minutes=TRUE,":45","")</f>
        <v>:45</v>
      </c>
      <c r="C61" s="23"/>
      <c r="D61" s="24"/>
      <c r="E61" s="24"/>
      <c r="F61" s="24"/>
      <c r="G61" s="24"/>
      <c r="H61" s="24"/>
      <c r="I61" s="25"/>
      <c r="J61" s="4"/>
    </row>
    <row r="62" spans="1:10" x14ac:dyDescent="0.2">
      <c r="A62" s="2"/>
      <c r="B62" s="9" t="str">
        <f>TEXT(Start_Time+TIME(11,0,0),Time_Format)</f>
        <v>11 AM</v>
      </c>
      <c r="C62" s="20"/>
      <c r="D62" s="21"/>
      <c r="E62" s="21"/>
      <c r="F62" s="21"/>
      <c r="G62" s="21"/>
      <c r="H62" s="21"/>
      <c r="I62" s="22"/>
      <c r="J62" s="4"/>
    </row>
    <row r="63" spans="1:10" x14ac:dyDescent="0.2">
      <c r="A63" s="2"/>
      <c r="B63" s="59" t="str">
        <f>IF(Show_Minutes=TRUE,":15","")</f>
        <v>:15</v>
      </c>
      <c r="C63" s="60"/>
      <c r="D63" s="61"/>
      <c r="E63" s="61"/>
      <c r="F63" s="61"/>
      <c r="G63" s="61"/>
      <c r="H63" s="61"/>
      <c r="I63" s="62"/>
      <c r="J63" s="4"/>
    </row>
    <row r="64" spans="1:10" x14ac:dyDescent="0.2">
      <c r="A64" s="2"/>
      <c r="B64" s="39" t="str">
        <f>IF(Show_Minutes=FALSE,"",":30")</f>
        <v>:30</v>
      </c>
      <c r="C64" s="23"/>
      <c r="D64" s="24"/>
      <c r="E64" s="24"/>
      <c r="F64" s="24"/>
      <c r="G64" s="24"/>
      <c r="H64" s="24"/>
      <c r="I64" s="25"/>
      <c r="J64" s="4"/>
    </row>
    <row r="65" spans="1:10" x14ac:dyDescent="0.2">
      <c r="A65" s="2"/>
      <c r="B65" s="39" t="str">
        <f>IF(Show_Minutes=TRUE,":45","")</f>
        <v>:45</v>
      </c>
      <c r="C65" s="23"/>
      <c r="D65" s="24"/>
      <c r="E65" s="24"/>
      <c r="F65" s="24"/>
      <c r="G65" s="24"/>
      <c r="H65" s="24"/>
      <c r="I65" s="25"/>
      <c r="J65" s="4"/>
    </row>
    <row r="66" spans="1:10" x14ac:dyDescent="0.2">
      <c r="A66" s="2"/>
      <c r="B66" s="9" t="str">
        <f>TEXT(Start_Time+TIME(12,0,0),Time_Format)</f>
        <v>12 PM</v>
      </c>
      <c r="C66" s="20"/>
      <c r="D66" s="21"/>
      <c r="E66" s="21"/>
      <c r="F66" s="21"/>
      <c r="G66" s="21"/>
      <c r="H66" s="21"/>
      <c r="I66" s="22"/>
      <c r="J66" s="4"/>
    </row>
    <row r="67" spans="1:10" x14ac:dyDescent="0.2">
      <c r="A67" s="2"/>
      <c r="B67" s="59" t="str">
        <f>IF(Show_Minutes=TRUE,":15","")</f>
        <v>:15</v>
      </c>
      <c r="C67" s="60"/>
      <c r="D67" s="61"/>
      <c r="E67" s="61"/>
      <c r="F67" s="61"/>
      <c r="G67" s="61"/>
      <c r="H67" s="61"/>
      <c r="I67" s="62"/>
      <c r="J67" s="4"/>
    </row>
    <row r="68" spans="1:10" x14ac:dyDescent="0.2">
      <c r="A68" s="2"/>
      <c r="B68" s="39" t="str">
        <f>IF(Show_Minutes=FALSE,"",":30")</f>
        <v>:30</v>
      </c>
      <c r="C68" s="23"/>
      <c r="D68" s="24"/>
      <c r="E68" s="24"/>
      <c r="F68" s="24"/>
      <c r="G68" s="24"/>
      <c r="H68" s="24"/>
      <c r="I68" s="25"/>
      <c r="J68" s="4"/>
    </row>
    <row r="69" spans="1:10" x14ac:dyDescent="0.2">
      <c r="A69" s="2"/>
      <c r="B69" s="39" t="str">
        <f>IF(Show_Minutes=TRUE,":45","")</f>
        <v>:45</v>
      </c>
      <c r="C69" s="23"/>
      <c r="D69" s="24"/>
      <c r="E69" s="24"/>
      <c r="F69" s="24"/>
      <c r="G69" s="24"/>
      <c r="H69" s="24"/>
      <c r="I69" s="25"/>
      <c r="J69" s="4"/>
    </row>
    <row r="70" spans="1:10" x14ac:dyDescent="0.2">
      <c r="A70" s="2"/>
      <c r="B70" s="9" t="str">
        <f>TEXT(Start_Time+TIME(13,0,0),Time_Format)</f>
        <v>1 PM</v>
      </c>
      <c r="C70" s="20"/>
      <c r="D70" s="21"/>
      <c r="E70" s="21"/>
      <c r="F70" s="21"/>
      <c r="G70" s="21"/>
      <c r="H70" s="21"/>
      <c r="I70" s="22"/>
      <c r="J70" s="4"/>
    </row>
    <row r="71" spans="1:10" x14ac:dyDescent="0.2">
      <c r="A71" s="2"/>
      <c r="B71" s="59" t="str">
        <f>IF(Show_Minutes=TRUE,":15","")</f>
        <v>:15</v>
      </c>
      <c r="C71" s="60"/>
      <c r="D71" s="61"/>
      <c r="E71" s="61"/>
      <c r="F71" s="61"/>
      <c r="G71" s="61"/>
      <c r="H71" s="61"/>
      <c r="I71" s="62"/>
      <c r="J71" s="4"/>
    </row>
    <row r="72" spans="1:10" x14ac:dyDescent="0.2">
      <c r="A72" s="2"/>
      <c r="B72" s="39" t="str">
        <f>IF(Show_Minutes=FALSE,"",":30")</f>
        <v>:30</v>
      </c>
      <c r="C72" s="23"/>
      <c r="D72" s="24"/>
      <c r="E72" s="24"/>
      <c r="F72" s="24"/>
      <c r="G72" s="24"/>
      <c r="H72" s="24"/>
      <c r="I72" s="25"/>
      <c r="J72" s="4"/>
    </row>
    <row r="73" spans="1:10" x14ac:dyDescent="0.2">
      <c r="A73" s="2"/>
      <c r="B73" s="39" t="str">
        <f>IF(Show_Minutes=TRUE,":45","")</f>
        <v>:45</v>
      </c>
      <c r="C73" s="23"/>
      <c r="D73" s="24"/>
      <c r="E73" s="24"/>
      <c r="F73" s="24"/>
      <c r="G73" s="24"/>
      <c r="H73" s="24"/>
      <c r="I73" s="25"/>
      <c r="J73" s="4"/>
    </row>
    <row r="74" spans="1:10" x14ac:dyDescent="0.2">
      <c r="A74" s="2"/>
      <c r="B74" s="9" t="str">
        <f>TEXT(Start_Time+TIME(14,0,0),Time_Format)</f>
        <v>2 PM</v>
      </c>
      <c r="C74" s="20"/>
      <c r="D74" s="21"/>
      <c r="E74" s="21"/>
      <c r="F74" s="21"/>
      <c r="G74" s="21"/>
      <c r="H74" s="21"/>
      <c r="I74" s="22"/>
      <c r="J74" s="4"/>
    </row>
    <row r="75" spans="1:10" x14ac:dyDescent="0.2">
      <c r="A75" s="2"/>
      <c r="B75" s="59" t="str">
        <f>IF(Show_Minutes=TRUE,":15","")</f>
        <v>:15</v>
      </c>
      <c r="C75" s="60"/>
      <c r="D75" s="61"/>
      <c r="E75" s="61"/>
      <c r="F75" s="61"/>
      <c r="G75" s="61"/>
      <c r="H75" s="61"/>
      <c r="I75" s="62"/>
      <c r="J75" s="4"/>
    </row>
    <row r="76" spans="1:10" x14ac:dyDescent="0.2">
      <c r="A76" s="2"/>
      <c r="B76" s="39" t="str">
        <f>IF(Show_Minutes=FALSE,"",":30")</f>
        <v>:30</v>
      </c>
      <c r="C76" s="23"/>
      <c r="D76" s="24"/>
      <c r="E76" s="24"/>
      <c r="F76" s="24"/>
      <c r="G76" s="24"/>
      <c r="H76" s="24"/>
      <c r="I76" s="25"/>
      <c r="J76" s="4"/>
    </row>
    <row r="77" spans="1:10" x14ac:dyDescent="0.2">
      <c r="A77" s="2"/>
      <c r="B77" s="39" t="str">
        <f>IF(Show_Minutes=TRUE,":45","")</f>
        <v>:45</v>
      </c>
      <c r="C77" s="23"/>
      <c r="D77" s="24"/>
      <c r="E77" s="24"/>
      <c r="F77" s="24"/>
      <c r="G77" s="24"/>
      <c r="H77" s="24"/>
      <c r="I77" s="25"/>
      <c r="J77" s="4"/>
    </row>
    <row r="78" spans="1:10" x14ac:dyDescent="0.2">
      <c r="A78" s="2"/>
      <c r="B78" s="9" t="str">
        <f>TEXT(Start_Time+TIME(15,0,0),Time_Format)</f>
        <v>3 PM</v>
      </c>
      <c r="C78" s="20"/>
      <c r="D78" s="21"/>
      <c r="E78" s="21"/>
      <c r="F78" s="21"/>
      <c r="G78" s="21"/>
      <c r="H78" s="21"/>
      <c r="I78" s="22"/>
      <c r="J78" s="4"/>
    </row>
    <row r="79" spans="1:10" x14ac:dyDescent="0.2">
      <c r="A79" s="2"/>
      <c r="B79" s="59" t="str">
        <f>IF(Show_Minutes=TRUE,":15","")</f>
        <v>:15</v>
      </c>
      <c r="C79" s="60"/>
      <c r="D79" s="61"/>
      <c r="E79" s="61"/>
      <c r="F79" s="61"/>
      <c r="G79" s="61"/>
      <c r="H79" s="61"/>
      <c r="I79" s="62"/>
      <c r="J79" s="4"/>
    </row>
    <row r="80" spans="1:10" x14ac:dyDescent="0.2">
      <c r="A80" s="2"/>
      <c r="B80" s="39" t="str">
        <f>IF(Show_Minutes=FALSE,"",":30")</f>
        <v>:30</v>
      </c>
      <c r="C80" s="23"/>
      <c r="D80" s="24"/>
      <c r="E80" s="24"/>
      <c r="F80" s="24"/>
      <c r="G80" s="24"/>
      <c r="H80" s="24"/>
      <c r="I80" s="25"/>
      <c r="J80" s="4"/>
    </row>
    <row r="81" spans="1:10" x14ac:dyDescent="0.2">
      <c r="A81" s="2"/>
      <c r="B81" s="39" t="str">
        <f>IF(Show_Minutes=TRUE,":45","")</f>
        <v>:45</v>
      </c>
      <c r="C81" s="23"/>
      <c r="D81" s="24"/>
      <c r="E81" s="24"/>
      <c r="F81" s="24"/>
      <c r="G81" s="24"/>
      <c r="H81" s="24"/>
      <c r="I81" s="25"/>
      <c r="J81" s="4"/>
    </row>
    <row r="82" spans="1:10" x14ac:dyDescent="0.2">
      <c r="A82" s="2"/>
      <c r="B82" s="9" t="str">
        <f>TEXT(Start_Time+TIME(16,0,0),Time_Format)</f>
        <v>4 PM</v>
      </c>
      <c r="C82" s="20"/>
      <c r="D82" s="21"/>
      <c r="E82" s="21"/>
      <c r="F82" s="21"/>
      <c r="G82" s="21"/>
      <c r="H82" s="21"/>
      <c r="I82" s="22"/>
      <c r="J82" s="4"/>
    </row>
    <row r="83" spans="1:10" x14ac:dyDescent="0.2">
      <c r="A83" s="2"/>
      <c r="B83" s="59" t="str">
        <f>IF(Show_Minutes=TRUE,":15","")</f>
        <v>:15</v>
      </c>
      <c r="C83" s="60"/>
      <c r="D83" s="61"/>
      <c r="E83" s="61"/>
      <c r="F83" s="61"/>
      <c r="G83" s="61"/>
      <c r="H83" s="61"/>
      <c r="I83" s="62"/>
      <c r="J83" s="4"/>
    </row>
    <row r="84" spans="1:10" x14ac:dyDescent="0.2">
      <c r="A84" s="2"/>
      <c r="B84" s="39" t="str">
        <f>IF(Show_Minutes=FALSE,"",":30")</f>
        <v>:30</v>
      </c>
      <c r="C84" s="23"/>
      <c r="D84" s="24"/>
      <c r="E84" s="24"/>
      <c r="F84" s="24"/>
      <c r="G84" s="24"/>
      <c r="H84" s="24"/>
      <c r="I84" s="25"/>
      <c r="J84" s="4"/>
    </row>
    <row r="85" spans="1:10" x14ac:dyDescent="0.2">
      <c r="A85" s="2"/>
      <c r="B85" s="39" t="str">
        <f>IF(Show_Minutes=TRUE,":45","")</f>
        <v>:45</v>
      </c>
      <c r="C85" s="23"/>
      <c r="D85" s="24"/>
      <c r="E85" s="24"/>
      <c r="F85" s="24"/>
      <c r="G85" s="24"/>
      <c r="H85" s="24"/>
      <c r="I85" s="25"/>
      <c r="J85" s="4"/>
    </row>
    <row r="86" spans="1:10" x14ac:dyDescent="0.2">
      <c r="A86" s="2"/>
      <c r="B86" s="9" t="str">
        <f>TEXT(Start_Time+TIME(17,0,0),Time_Format)</f>
        <v>5 PM</v>
      </c>
      <c r="C86" s="20"/>
      <c r="D86" s="21"/>
      <c r="E86" s="21"/>
      <c r="F86" s="21"/>
      <c r="G86" s="21"/>
      <c r="H86" s="21"/>
      <c r="I86" s="22"/>
      <c r="J86" s="4"/>
    </row>
    <row r="87" spans="1:10" x14ac:dyDescent="0.2">
      <c r="A87" s="2"/>
      <c r="B87" s="59" t="str">
        <f>IF(Show_Minutes=TRUE,":15","")</f>
        <v>:15</v>
      </c>
      <c r="C87" s="60"/>
      <c r="D87" s="61"/>
      <c r="E87" s="61"/>
      <c r="F87" s="61"/>
      <c r="G87" s="61"/>
      <c r="H87" s="61"/>
      <c r="I87" s="62"/>
      <c r="J87" s="4"/>
    </row>
    <row r="88" spans="1:10" x14ac:dyDescent="0.2">
      <c r="A88" s="2"/>
      <c r="B88" s="39" t="str">
        <f>IF(Show_Minutes=FALSE,"",":30")</f>
        <v>:30</v>
      </c>
      <c r="C88" s="23"/>
      <c r="D88" s="24"/>
      <c r="E88" s="24"/>
      <c r="F88" s="24"/>
      <c r="G88" s="24"/>
      <c r="H88" s="24"/>
      <c r="I88" s="25"/>
      <c r="J88" s="4"/>
    </row>
    <row r="89" spans="1:10" x14ac:dyDescent="0.2">
      <c r="A89" s="2"/>
      <c r="B89" s="39" t="str">
        <f>IF(Show_Minutes=TRUE,":45","")</f>
        <v>:45</v>
      </c>
      <c r="C89" s="23"/>
      <c r="D89" s="24"/>
      <c r="E89" s="24"/>
      <c r="F89" s="24"/>
      <c r="G89" s="24"/>
      <c r="H89" s="24"/>
      <c r="I89" s="25"/>
      <c r="J89" s="4"/>
    </row>
    <row r="90" spans="1:10" x14ac:dyDescent="0.2">
      <c r="A90" s="2"/>
      <c r="B90" s="9" t="str">
        <f>TEXT(Start_Time+TIME(18,0,0),Time_Format)</f>
        <v>6 PM</v>
      </c>
      <c r="C90" s="20"/>
      <c r="D90" s="21"/>
      <c r="E90" s="21"/>
      <c r="F90" s="21"/>
      <c r="G90" s="21"/>
      <c r="H90" s="21"/>
      <c r="I90" s="22"/>
      <c r="J90" s="4"/>
    </row>
    <row r="91" spans="1:10" x14ac:dyDescent="0.2">
      <c r="A91" s="2"/>
      <c r="B91" s="59" t="str">
        <f>IF(Show_Minutes=TRUE,":15","")</f>
        <v>:15</v>
      </c>
      <c r="C91" s="60"/>
      <c r="D91" s="61"/>
      <c r="E91" s="61"/>
      <c r="F91" s="61"/>
      <c r="G91" s="61"/>
      <c r="H91" s="61"/>
      <c r="I91" s="62"/>
      <c r="J91" s="4"/>
    </row>
    <row r="92" spans="1:10" x14ac:dyDescent="0.2">
      <c r="A92" s="2"/>
      <c r="B92" s="39" t="str">
        <f>IF(Show_Minutes=FALSE,"",":30")</f>
        <v>:30</v>
      </c>
      <c r="C92" s="23"/>
      <c r="D92" s="24"/>
      <c r="E92" s="24"/>
      <c r="F92" s="24"/>
      <c r="G92" s="24"/>
      <c r="H92" s="24"/>
      <c r="I92" s="25"/>
      <c r="J92" s="4"/>
    </row>
    <row r="93" spans="1:10" x14ac:dyDescent="0.2">
      <c r="A93" s="2"/>
      <c r="B93" s="39" t="str">
        <f>IF(Show_Minutes=TRUE,":45","")</f>
        <v>:45</v>
      </c>
      <c r="C93" s="23"/>
      <c r="D93" s="24"/>
      <c r="E93" s="24"/>
      <c r="F93" s="24"/>
      <c r="G93" s="24"/>
      <c r="H93" s="24"/>
      <c r="I93" s="25"/>
      <c r="J93" s="4"/>
    </row>
    <row r="94" spans="1:10" x14ac:dyDescent="0.2">
      <c r="A94" s="2"/>
      <c r="B94" s="9" t="str">
        <f>TEXT(Start_Time+TIME(19,0,0),Time_Format)</f>
        <v>7 PM</v>
      </c>
      <c r="C94" s="20"/>
      <c r="D94" s="21"/>
      <c r="E94" s="21"/>
      <c r="F94" s="21"/>
      <c r="G94" s="21"/>
      <c r="H94" s="21"/>
      <c r="I94" s="22"/>
      <c r="J94" s="4"/>
    </row>
    <row r="95" spans="1:10" x14ac:dyDescent="0.2">
      <c r="A95" s="2"/>
      <c r="B95" s="59" t="str">
        <f>IF(Show_Minutes=TRUE,":15","")</f>
        <v>:15</v>
      </c>
      <c r="C95" s="60"/>
      <c r="D95" s="61"/>
      <c r="E95" s="61"/>
      <c r="F95" s="61"/>
      <c r="G95" s="61"/>
      <c r="H95" s="61"/>
      <c r="I95" s="62"/>
      <c r="J95" s="4"/>
    </row>
    <row r="96" spans="1:10" x14ac:dyDescent="0.2">
      <c r="A96" s="2"/>
      <c r="B96" s="39" t="str">
        <f>IF(Show_Minutes=FALSE,"",":30")</f>
        <v>:30</v>
      </c>
      <c r="C96" s="23"/>
      <c r="D96" s="24"/>
      <c r="E96" s="24"/>
      <c r="F96" s="24"/>
      <c r="G96" s="24"/>
      <c r="H96" s="24"/>
      <c r="I96" s="25"/>
      <c r="J96" s="4"/>
    </row>
    <row r="97" spans="1:10" x14ac:dyDescent="0.2">
      <c r="A97" s="2"/>
      <c r="B97" s="39" t="str">
        <f>IF(Show_Minutes=TRUE,":45","")</f>
        <v>:45</v>
      </c>
      <c r="C97" s="23"/>
      <c r="D97" s="24"/>
      <c r="E97" s="24"/>
      <c r="F97" s="24"/>
      <c r="G97" s="24"/>
      <c r="H97" s="24"/>
      <c r="I97" s="25"/>
      <c r="J97" s="4"/>
    </row>
    <row r="98" spans="1:10" x14ac:dyDescent="0.2">
      <c r="A98" s="2"/>
      <c r="B98" s="9" t="str">
        <f>TEXT(Start_Time+TIME(20,0,0),Time_Format)</f>
        <v>8 PM</v>
      </c>
      <c r="C98" s="20"/>
      <c r="D98" s="21"/>
      <c r="E98" s="21"/>
      <c r="F98" s="21"/>
      <c r="G98" s="21"/>
      <c r="H98" s="21"/>
      <c r="I98" s="22"/>
      <c r="J98" s="4"/>
    </row>
    <row r="99" spans="1:10" x14ac:dyDescent="0.2">
      <c r="A99" s="2"/>
      <c r="B99" s="59" t="str">
        <f>IF(Show_Minutes=TRUE,":15","")</f>
        <v>:15</v>
      </c>
      <c r="C99" s="60"/>
      <c r="D99" s="61"/>
      <c r="E99" s="61"/>
      <c r="F99" s="61"/>
      <c r="G99" s="61"/>
      <c r="H99" s="61"/>
      <c r="I99" s="62"/>
      <c r="J99" s="4"/>
    </row>
    <row r="100" spans="1:10" x14ac:dyDescent="0.2">
      <c r="A100" s="2"/>
      <c r="B100" s="39" t="str">
        <f>IF(Show_Minutes=FALSE,"",":30")</f>
        <v>:30</v>
      </c>
      <c r="C100" s="23"/>
      <c r="D100" s="24"/>
      <c r="E100" s="24"/>
      <c r="F100" s="24"/>
      <c r="G100" s="24"/>
      <c r="H100" s="24"/>
      <c r="I100" s="25"/>
      <c r="J100" s="4"/>
    </row>
    <row r="101" spans="1:10" x14ac:dyDescent="0.2">
      <c r="A101" s="2"/>
      <c r="B101" s="39" t="str">
        <f>IF(Show_Minutes=TRUE,":45","")</f>
        <v>:45</v>
      </c>
      <c r="C101" s="23"/>
      <c r="D101" s="24"/>
      <c r="E101" s="24"/>
      <c r="F101" s="24"/>
      <c r="G101" s="24"/>
      <c r="H101" s="24"/>
      <c r="I101" s="25"/>
      <c r="J101" s="4"/>
    </row>
    <row r="102" spans="1:10" x14ac:dyDescent="0.2">
      <c r="A102" s="2"/>
      <c r="B102" s="9" t="str">
        <f>TEXT(Start_Time+TIME(21,0,0),Time_Format)</f>
        <v>9 PM</v>
      </c>
      <c r="C102" s="20"/>
      <c r="D102" s="21"/>
      <c r="E102" s="21"/>
      <c r="F102" s="21"/>
      <c r="G102" s="21"/>
      <c r="H102" s="21"/>
      <c r="I102" s="22"/>
      <c r="J102" s="4"/>
    </row>
    <row r="103" spans="1:10" x14ac:dyDescent="0.2">
      <c r="A103" s="2"/>
      <c r="B103" s="59" t="str">
        <f>IF(Show_Minutes=TRUE,":15","")</f>
        <v>:15</v>
      </c>
      <c r="C103" s="60"/>
      <c r="D103" s="61"/>
      <c r="E103" s="61"/>
      <c r="F103" s="61"/>
      <c r="G103" s="61"/>
      <c r="H103" s="61"/>
      <c r="I103" s="62"/>
      <c r="J103" s="4"/>
    </row>
    <row r="104" spans="1:10" x14ac:dyDescent="0.2">
      <c r="A104" s="2"/>
      <c r="B104" s="39" t="str">
        <f>IF(Show_Minutes=FALSE,"",":30")</f>
        <v>:30</v>
      </c>
      <c r="C104" s="23"/>
      <c r="D104" s="24"/>
      <c r="E104" s="24"/>
      <c r="F104" s="24"/>
      <c r="G104" s="24"/>
      <c r="H104" s="24"/>
      <c r="I104" s="25"/>
      <c r="J104" s="4"/>
    </row>
    <row r="105" spans="1:10" x14ac:dyDescent="0.2">
      <c r="A105" s="2"/>
      <c r="B105" s="39" t="str">
        <f>IF(Show_Minutes=TRUE,":45","")</f>
        <v>:45</v>
      </c>
      <c r="C105" s="23"/>
      <c r="D105" s="24"/>
      <c r="E105" s="24"/>
      <c r="F105" s="24"/>
      <c r="G105" s="24"/>
      <c r="H105" s="24"/>
      <c r="I105" s="25"/>
      <c r="J105" s="4"/>
    </row>
    <row r="106" spans="1:10" x14ac:dyDescent="0.2">
      <c r="A106" s="2"/>
      <c r="B106" s="9" t="str">
        <f>TEXT(Start_Time+TIME(22,0,0),Time_Format)</f>
        <v>10 PM</v>
      </c>
      <c r="C106" s="20"/>
      <c r="D106" s="21"/>
      <c r="E106" s="21"/>
      <c r="F106" s="21"/>
      <c r="G106" s="21"/>
      <c r="H106" s="21"/>
      <c r="I106" s="22"/>
      <c r="J106" s="4"/>
    </row>
    <row r="107" spans="1:10" x14ac:dyDescent="0.2">
      <c r="A107" s="2"/>
      <c r="B107" s="59" t="str">
        <f>IF(Show_Minutes=TRUE,":15","")</f>
        <v>:15</v>
      </c>
      <c r="C107" s="60"/>
      <c r="D107" s="61"/>
      <c r="E107" s="61"/>
      <c r="F107" s="61"/>
      <c r="G107" s="61"/>
      <c r="H107" s="61"/>
      <c r="I107" s="62"/>
      <c r="J107" s="4"/>
    </row>
    <row r="108" spans="1:10" x14ac:dyDescent="0.2">
      <c r="A108" s="2"/>
      <c r="B108" s="39" t="str">
        <f>IF(Show_Minutes=FALSE,"",":30")</f>
        <v>:30</v>
      </c>
      <c r="C108" s="23"/>
      <c r="D108" s="24"/>
      <c r="E108" s="24"/>
      <c r="F108" s="24"/>
      <c r="G108" s="24"/>
      <c r="H108" s="24"/>
      <c r="I108" s="25"/>
      <c r="J108" s="4"/>
    </row>
    <row r="109" spans="1:10" x14ac:dyDescent="0.2">
      <c r="A109" s="2"/>
      <c r="B109" s="39" t="str">
        <f>IF(Show_Minutes=TRUE,":45","")</f>
        <v>:45</v>
      </c>
      <c r="C109" s="23"/>
      <c r="D109" s="24"/>
      <c r="E109" s="24"/>
      <c r="F109" s="24"/>
      <c r="G109" s="24"/>
      <c r="H109" s="24"/>
      <c r="I109" s="25"/>
      <c r="J109" s="4"/>
    </row>
    <row r="110" spans="1:10" x14ac:dyDescent="0.2">
      <c r="A110" s="2"/>
      <c r="B110" s="9" t="str">
        <f>TEXT(Start_Time+TIME(23,0,0),Time_Format)</f>
        <v>11 PM</v>
      </c>
      <c r="C110" s="20"/>
      <c r="D110" s="21"/>
      <c r="E110" s="21"/>
      <c r="F110" s="21"/>
      <c r="G110" s="21"/>
      <c r="H110" s="21"/>
      <c r="I110" s="22"/>
      <c r="J110" s="4"/>
    </row>
    <row r="111" spans="1:10" x14ac:dyDescent="0.2">
      <c r="A111" s="2"/>
      <c r="B111" s="59" t="str">
        <f>IF(Show_Minutes=TRUE,":15","")</f>
        <v>:15</v>
      </c>
      <c r="C111" s="60"/>
      <c r="D111" s="61"/>
      <c r="E111" s="61"/>
      <c r="F111" s="61"/>
      <c r="G111" s="61"/>
      <c r="H111" s="61"/>
      <c r="I111" s="62"/>
      <c r="J111" s="4"/>
    </row>
    <row r="112" spans="1:10" x14ac:dyDescent="0.2">
      <c r="A112" s="2"/>
      <c r="B112" s="39" t="str">
        <f>IF(Show_Minutes=FALSE,"",":30")</f>
        <v>:30</v>
      </c>
      <c r="C112" s="23"/>
      <c r="D112" s="24"/>
      <c r="E112" s="24"/>
      <c r="F112" s="24"/>
      <c r="G112" s="24"/>
      <c r="H112" s="24"/>
      <c r="I112" s="25"/>
      <c r="J112" s="4"/>
    </row>
    <row r="113" spans="1:10" ht="13.5" thickBot="1" x14ac:dyDescent="0.25">
      <c r="A113" s="2"/>
      <c r="B113" s="63" t="str">
        <f>IF(Show_Minutes=TRUE,":45","")</f>
        <v>:45</v>
      </c>
      <c r="C113" s="64"/>
      <c r="D113" s="26"/>
      <c r="E113" s="26"/>
      <c r="F113" s="26"/>
      <c r="G113" s="26"/>
      <c r="H113" s="26"/>
      <c r="I113" s="27"/>
      <c r="J113" s="4"/>
    </row>
    <row r="114" spans="1:10" x14ac:dyDescent="0.2">
      <c r="E114" s="6"/>
      <c r="F114" s="8"/>
      <c r="G114" s="6" t="s">
        <v>9</v>
      </c>
      <c r="H114" s="71" t="s">
        <v>10</v>
      </c>
      <c r="I114" s="7"/>
    </row>
  </sheetData>
  <mergeCells count="1">
    <mergeCell ref="B14:I14"/>
  </mergeCells>
  <conditionalFormatting sqref="C17:I113">
    <cfRule type="expression" dxfId="0" priority="2" stopIfTrue="1">
      <formula>AND(Shade_Weekends,OR(WEEKDAY(ScheduleDates)=1,WEEKDAY(ScheduleDates)=7))</formula>
    </cfRule>
  </conditionalFormatting>
  <dataValidations count="5">
    <dataValidation type="date" operator="greaterThan" allowBlank="1" showInputMessage="1" showErrorMessage="1" sqref="D5">
      <formula1>DATEVALUE("1/1/1900")</formula1>
    </dataValidation>
    <dataValidation type="list" allowBlank="1" showInputMessage="1" showErrorMessage="1" sqref="F9">
      <formula1>"VERDADERO,FALSO"</formula1>
    </dataValidation>
    <dataValidation type="list" allowBlank="1" showInputMessage="1" showErrorMessage="1" sqref="D7">
      <formula1>"0:00,1:00,2:00,3:00,4:00,5:00,6:00,7:00,8:00,9:00,10:00,11:00,12:00,13:00,14:00,15:00,16:00,17:00,18:00,19:00,20:00,21:00,22:00,23:00"</formula1>
    </dataValidation>
    <dataValidation type="list" allowBlank="1" showInputMessage="1" showErrorMessage="1" sqref="F7">
      <formula1>"hh:mm,h:mm,h:mm AM/PM,h,h AM/PM"</formula1>
    </dataValidation>
    <dataValidation type="list" allowBlank="1" showInputMessage="1" showErrorMessage="1" sqref="D9">
      <formula1>"VERDADERO,FALSO,Solo 30"</formula1>
    </dataValidation>
  </dataValidations>
  <hyperlinks>
    <hyperlink ref="F1" r:id="rId1"/>
    <hyperlink ref="H114" r:id="rId2"/>
  </hyperlinks>
  <printOptions horizontalCentered="1"/>
  <pageMargins left="0.75" right="0.75" top="0.75" bottom="0.75" header="0.3" footer="0.3"/>
  <pageSetup scale="77" fitToHeight="0" orientation="landscape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Horario</vt:lpstr>
      <vt:lpstr>Horario!Print_Area</vt:lpstr>
      <vt:lpstr>Horario!Print_Titles</vt:lpstr>
      <vt:lpstr>Schedule_First_Day</vt:lpstr>
      <vt:lpstr>Horario!ScheduleDates</vt:lpstr>
      <vt:lpstr>Shade_Weekends</vt:lpstr>
      <vt:lpstr>Show_Minutes</vt:lpstr>
      <vt:lpstr>Start_Date</vt:lpstr>
      <vt:lpstr>Start_Time</vt:lpstr>
      <vt:lpstr>Time_Format</vt:lpstr>
    </vt:vector>
  </TitlesOfParts>
  <Company>Sapro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Horario Trabajo</dc:title>
  <dc:subject>Configurable Schedule Template</dc:subject>
  <dc:creator>Descargado desde WinCalendar</dc:creator>
  <cp:keywords>Plantilla Horario;Plantilla Horario Excel;Horario Excel Lunes a Viernes;Schedule Template;Descargar Plantilla Horario;Plantilla Lunes a Viernes</cp:keywords>
  <dc:description>More Free Schedule templates available at WinCalendar.com</dc:description>
  <cp:lastModifiedBy>developer</cp:lastModifiedBy>
  <cp:lastPrinted>2012-07-14T06:39:48Z</cp:lastPrinted>
  <dcterms:created xsi:type="dcterms:W3CDTF">2012-07-14T01:45:52Z</dcterms:created>
  <dcterms:modified xsi:type="dcterms:W3CDTF">2023-10-09T14:25:42Z</dcterms:modified>
  <cp:category>Excel Schedule Template</cp:category>
</cp:coreProperties>
</file>